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defaultThemeVersion="124226"/>
  <mc:AlternateContent xmlns:mc="http://schemas.openxmlformats.org/markup-compatibility/2006">
    <mc:Choice Requires="x15">
      <x15ac:absPath xmlns:x15ac="http://schemas.microsoft.com/office/spreadsheetml/2010/11/ac" url="E:\のあ\自己評価\2017\保護者アンケート\"/>
    </mc:Choice>
  </mc:AlternateContent>
  <xr:revisionPtr revIDLastSave="0" documentId="13_ncr:1_{EFF28D27-C98E-483F-BC59-4C15F75F9F7B}" xr6:coauthVersionLast="28" xr6:coauthVersionMax="28" xr10:uidLastSave="{00000000-0000-0000-0000-000000000000}"/>
  <bookViews>
    <workbookView xWindow="120" yWindow="45" windowWidth="8595" windowHeight="2445" xr2:uid="{00000000-000D-0000-FFFF-FFFF0000000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D24" i="1" l="1"/>
  <c r="E24" i="1"/>
  <c r="C24" i="1"/>
  <c r="C23" i="1"/>
  <c r="D23" i="1"/>
  <c r="E23" i="1"/>
  <c r="F3" i="1"/>
  <c r="F4" i="1"/>
  <c r="G4" i="1"/>
  <c r="H4" i="1"/>
  <c r="F5" i="1"/>
  <c r="G5" i="1"/>
  <c r="H5" i="1"/>
  <c r="F6" i="1"/>
  <c r="G6" i="1"/>
  <c r="H6" i="1"/>
  <c r="F7" i="1"/>
  <c r="G7" i="1"/>
  <c r="H7" i="1"/>
  <c r="F8" i="1"/>
  <c r="G8" i="1"/>
  <c r="H8" i="1"/>
  <c r="F9" i="1"/>
  <c r="G9" i="1"/>
  <c r="H9" i="1"/>
  <c r="F10" i="1"/>
  <c r="G10" i="1"/>
  <c r="H10" i="1"/>
  <c r="F11" i="1"/>
  <c r="G11" i="1"/>
  <c r="H11" i="1"/>
  <c r="F12" i="1"/>
  <c r="G12" i="1"/>
  <c r="H12" i="1"/>
  <c r="F13" i="1"/>
  <c r="G13" i="1"/>
  <c r="H13" i="1"/>
  <c r="F14" i="1"/>
  <c r="G14" i="1"/>
  <c r="H14" i="1"/>
  <c r="F15" i="1"/>
  <c r="G15" i="1"/>
  <c r="H15" i="1"/>
  <c r="F16" i="1"/>
  <c r="G16" i="1"/>
  <c r="H16" i="1"/>
  <c r="F17" i="1"/>
  <c r="G17" i="1"/>
  <c r="H17" i="1"/>
  <c r="F18" i="1"/>
  <c r="G18" i="1"/>
  <c r="H18" i="1"/>
  <c r="F19" i="1"/>
  <c r="G19" i="1"/>
  <c r="H19" i="1"/>
  <c r="F20" i="1"/>
  <c r="G20" i="1"/>
  <c r="H20" i="1"/>
  <c r="F21" i="1"/>
  <c r="G21" i="1"/>
  <c r="H21" i="1"/>
  <c r="F22" i="1"/>
  <c r="G22" i="1"/>
  <c r="H22" i="1"/>
  <c r="G3" i="1"/>
  <c r="H3" i="1"/>
</calcChain>
</file>

<file path=xl/sharedStrings.xml><?xml version="1.0" encoding="utf-8"?>
<sst xmlns="http://schemas.openxmlformats.org/spreadsheetml/2006/main" count="29" uniqueCount="29">
  <si>
    <t>はい</t>
    <phoneticPr fontId="1"/>
  </si>
  <si>
    <t>どちらともいえない</t>
    <phoneticPr fontId="1"/>
  </si>
  <si>
    <t>そう思わない</t>
    <rPh sb="2" eb="3">
      <t>オモ</t>
    </rPh>
    <phoneticPr fontId="1"/>
  </si>
  <si>
    <t>子どもの保育について家庭と保育園に信頼関係があると思いますか</t>
    <rPh sb="15" eb="16">
      <t>エン</t>
    </rPh>
    <rPh sb="25" eb="26">
      <t>オモ</t>
    </rPh>
    <phoneticPr fontId="1"/>
  </si>
  <si>
    <t>職員は保護者の考えを聞く姿勢があると思いますか</t>
    <rPh sb="18" eb="19">
      <t>オモ</t>
    </rPh>
    <phoneticPr fontId="1"/>
  </si>
  <si>
    <t>安全対策が十分取られていると思いますか</t>
    <phoneticPr fontId="1"/>
  </si>
  <si>
    <t>行事日程の設定は、保護者の状況に対する配慮があると思いますか</t>
    <rPh sb="25" eb="26">
      <t>オモ</t>
    </rPh>
    <phoneticPr fontId="1"/>
  </si>
  <si>
    <t xml:space="preserve"> 施設内の清掃、整理整頓は行き届いていると思いますか</t>
    <rPh sb="21" eb="22">
      <t>オモ</t>
    </rPh>
    <phoneticPr fontId="1"/>
  </si>
  <si>
    <t>職員の接遇・態度は適切と思いますか</t>
    <rPh sb="12" eb="13">
      <t>オモ</t>
    </rPh>
    <phoneticPr fontId="1"/>
  </si>
  <si>
    <t>利用者の不満や要望は対応されていると思いますか</t>
    <rPh sb="18" eb="19">
      <t>オモ</t>
    </rPh>
    <phoneticPr fontId="1"/>
  </si>
  <si>
    <t>保育内容に関する職員の説明はわかりやすいですか</t>
    <phoneticPr fontId="1"/>
  </si>
  <si>
    <t>子どもと保護者のプライバシーは守られていると思いますか</t>
    <rPh sb="22" eb="23">
      <t>オモ</t>
    </rPh>
    <phoneticPr fontId="1"/>
  </si>
  <si>
    <t>子どもの気持ちを尊重した対応がされていると思いますか</t>
    <rPh sb="21" eb="22">
      <t>オモ</t>
    </rPh>
    <phoneticPr fontId="1"/>
  </si>
  <si>
    <t>子ども同士のトラブルに関する対応は信頼できると思いますか</t>
    <rPh sb="23" eb="24">
      <t>オモ</t>
    </rPh>
    <phoneticPr fontId="1"/>
  </si>
  <si>
    <t>行事内容は子どもや家族が満足する内容だと思いますか</t>
    <rPh sb="0" eb="2">
      <t>ギョウジ</t>
    </rPh>
    <rPh sb="2" eb="4">
      <t>ナイヨウ</t>
    </rPh>
    <rPh sb="5" eb="6">
      <t>コ</t>
    </rPh>
    <rPh sb="9" eb="11">
      <t>カゾク</t>
    </rPh>
    <rPh sb="12" eb="14">
      <t>マンゾク</t>
    </rPh>
    <rPh sb="16" eb="18">
      <t>ナイヨウ</t>
    </rPh>
    <rPh sb="20" eb="21">
      <t>オモ</t>
    </rPh>
    <phoneticPr fontId="1"/>
  </si>
  <si>
    <t>その他　ご意見、ご要望などありましたらご自由にお書きください。</t>
    <rPh sb="2" eb="3">
      <t>タ</t>
    </rPh>
    <rPh sb="5" eb="7">
      <t>イケン</t>
    </rPh>
    <rPh sb="9" eb="11">
      <t>ヨウボウ</t>
    </rPh>
    <rPh sb="20" eb="22">
      <t>ジユウ</t>
    </rPh>
    <rPh sb="24" eb="25">
      <t>カ</t>
    </rPh>
    <phoneticPr fontId="1"/>
  </si>
  <si>
    <t>給食の献立は良いと思いますか</t>
    <rPh sb="0" eb="2">
      <t>キュウショク</t>
    </rPh>
    <rPh sb="3" eb="5">
      <t>コンダテ</t>
    </rPh>
    <rPh sb="6" eb="7">
      <t>ヨ</t>
    </rPh>
    <rPh sb="9" eb="10">
      <t>オモ</t>
    </rPh>
    <phoneticPr fontId="1"/>
  </si>
  <si>
    <t xml:space="preserve"> 保育園の生活で身近な自然や社会と十分関わっていると思いますか</t>
    <rPh sb="3" eb="4">
      <t>エン</t>
    </rPh>
    <rPh sb="26" eb="27">
      <t>オモ</t>
    </rPh>
    <phoneticPr fontId="1"/>
  </si>
  <si>
    <t>外部の苦情窓口（行政や第三者委員等）にも相談できることを理解されていますか</t>
    <rPh sb="28" eb="30">
      <t>リカイ</t>
    </rPh>
    <phoneticPr fontId="1"/>
  </si>
  <si>
    <t>エスペランササッカー教室について今後も続けてほしいと思いますか</t>
    <rPh sb="10" eb="12">
      <t>キョウシツ</t>
    </rPh>
    <rPh sb="16" eb="18">
      <t>コンゴ</t>
    </rPh>
    <rPh sb="19" eb="20">
      <t>ツヅ</t>
    </rPh>
    <rPh sb="26" eb="27">
      <t>オモ</t>
    </rPh>
    <phoneticPr fontId="1"/>
  </si>
  <si>
    <t>園の方針や保育の意図などは理解していますか</t>
    <rPh sb="0" eb="1">
      <t>エン</t>
    </rPh>
    <rPh sb="2" eb="4">
      <t>ホウシン</t>
    </rPh>
    <rPh sb="5" eb="7">
      <t>ホイク</t>
    </rPh>
    <rPh sb="8" eb="10">
      <t>イト</t>
    </rPh>
    <rPh sb="13" eb="15">
      <t>リカイ</t>
    </rPh>
    <phoneticPr fontId="1"/>
  </si>
  <si>
    <t>病気やけがをした際の職員の対応は信頼できると思いますか</t>
    <rPh sb="22" eb="23">
      <t>オモ</t>
    </rPh>
    <phoneticPr fontId="1"/>
  </si>
  <si>
    <t>2017年度　利用者　アンケート　　　　　　　　　　　　　〇をつけてください</t>
    <rPh sb="4" eb="6">
      <t>ネンド</t>
    </rPh>
    <rPh sb="7" eb="10">
      <t>リヨウシャ</t>
    </rPh>
    <phoneticPr fontId="1"/>
  </si>
  <si>
    <t>のあにお子さまは喜んで(満足して)通っていますか</t>
    <rPh sb="8" eb="9">
      <t>ヨロコ</t>
    </rPh>
    <rPh sb="12" eb="14">
      <t>マンゾク</t>
    </rPh>
    <rPh sb="17" eb="18">
      <t>カヨ</t>
    </rPh>
    <phoneticPr fontId="1"/>
  </si>
  <si>
    <t>食事は、子どもの年齢や発達に応じて提供されていると思いますか</t>
    <rPh sb="8" eb="10">
      <t>ネンレイ</t>
    </rPh>
    <rPh sb="11" eb="13">
      <t>ハッタツ</t>
    </rPh>
    <rPh sb="14" eb="15">
      <t>オウ</t>
    </rPh>
    <rPh sb="17" eb="19">
      <t>テイキョウ</t>
    </rPh>
    <rPh sb="25" eb="26">
      <t>オモ</t>
    </rPh>
    <phoneticPr fontId="1"/>
  </si>
  <si>
    <t>33世帯/回答24世帯</t>
    <rPh sb="2" eb="4">
      <t>セタイ</t>
    </rPh>
    <rPh sb="5" eb="7">
      <t>カイトウ</t>
    </rPh>
    <rPh sb="9" eb="11">
      <t>セタイ</t>
    </rPh>
    <phoneticPr fontId="1"/>
  </si>
  <si>
    <t>はい%</t>
    <phoneticPr fontId="1"/>
  </si>
  <si>
    <t>どちらともいえない%</t>
    <phoneticPr fontId="1"/>
  </si>
  <si>
    <t>そう思わない%</t>
    <rPh sb="2" eb="3">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</si>
</sst>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name val="メイリオ"/>
      <family val="3"/>
      <charset val="128"/>
    </font>
    <font>
      <sz val="9"/>
      <color theme="1"/>
      <name val="メイリオ"/>
      <family val="3"/>
      <charset val="128"/>
    </font>
    <font>
      <sz val="8"/>
      <color theme="1"/>
      <name val="ＭＳ Ｐゴシック"/>
      <family val="3"/>
      <charset val="128"/>
      <scheme val="minor"/>
    </font>
    <font>
      <sz val="9"/>
      <name val="メイリオ"/>
      <family val="3"/>
      <charset val="128"/>
    </font>
    <font>
      <sz val="11"/>
      <color theme="1"/>
      <name val="HG丸ｺﾞｼｯｸM-PRO"/>
      <family val="3"/>
      <charset val="128"/>
    </font>
    <font>
      <sz val="11"/>
      <color theme="1"/>
      <name val="ＭＳ Ｐゴシック"/>
      <family val="3"/>
      <charset val="128"/>
      <scheme val="major"/>
    </font>
    <font>
      <sz val="12"/>
      <color theme="1"/>
      <name val="ＭＳ Ｐゴシック"/>
      <family val="2"/>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thick">
        <color auto="1"/>
      </right>
      <top style="thin">
        <color auto="1"/>
      </top>
      <bottom style="thin">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alignment vertical="center"/>
    </xf>
  </cellStyleXfs>
  <cellXfs count="3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3" xfId="0" applyFont="1"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6" fillId="0" borderId="6" xfId="0" applyFont="1" applyBorder="1" applyAlignment="1">
      <alignment vertical="top"/>
    </xf>
    <xf numFmtId="0" fontId="0" fillId="0" borderId="5" xfId="0" applyBorder="1">
      <alignment vertical="center"/>
    </xf>
    <xf numFmtId="0" fontId="6" fillId="0" borderId="3" xfId="0" applyFont="1" applyBorder="1" applyAlignment="1">
      <alignment vertical="center" wrapText="1"/>
    </xf>
    <xf numFmtId="0" fontId="6" fillId="0" borderId="3" xfId="0" applyFont="1" applyBorder="1">
      <alignment vertical="center"/>
    </xf>
    <xf numFmtId="0" fontId="7" fillId="0" borderId="0" xfId="0" applyFont="1">
      <alignment vertical="center"/>
    </xf>
    <xf numFmtId="0" fontId="0" fillId="0" borderId="0" xfId="0" applyBorder="1">
      <alignment vertical="center"/>
    </xf>
    <xf numFmtId="0" fontId="0" fillId="2" borderId="4" xfId="0" applyFill="1" applyBorder="1" applyAlignment="1">
      <alignment horizontal="center" vertical="center"/>
    </xf>
    <xf numFmtId="0" fontId="2" fillId="3" borderId="0" xfId="0" applyFont="1" applyFill="1" applyAlignment="1">
      <alignment horizontal="center" vertical="center"/>
    </xf>
    <xf numFmtId="0" fontId="0" fillId="3" borderId="2" xfId="0" applyFill="1" applyBorder="1" applyAlignment="1">
      <alignment horizontal="center" vertical="center"/>
    </xf>
    <xf numFmtId="0" fontId="4" fillId="3" borderId="4" xfId="0" applyFont="1" applyFill="1" applyBorder="1" applyAlignment="1">
      <alignment horizontal="center" vertical="center"/>
    </xf>
    <xf numFmtId="0" fontId="0" fillId="3" borderId="4" xfId="0" applyFill="1" applyBorder="1" applyAlignment="1">
      <alignment horizontal="center" vertical="center"/>
    </xf>
    <xf numFmtId="176" fontId="0" fillId="3" borderId="8" xfId="0" applyNumberFormat="1" applyFill="1" applyBorder="1" applyAlignment="1">
      <alignment horizontal="center" vertical="center"/>
    </xf>
    <xf numFmtId="0" fontId="5" fillId="2" borderId="0" xfId="0" applyFont="1" applyFill="1" applyAlignment="1">
      <alignment horizontal="center" vertical="center" wrapText="1"/>
    </xf>
    <xf numFmtId="176" fontId="0" fillId="2" borderId="7" xfId="0" applyNumberFormat="1" applyFill="1" applyBorder="1" applyAlignment="1">
      <alignment horizontal="center" vertical="center"/>
    </xf>
    <xf numFmtId="0" fontId="5" fillId="4" borderId="0" xfId="0" applyFont="1" applyFill="1" applyAlignment="1">
      <alignment horizontal="center" vertical="center" wrapText="1"/>
    </xf>
    <xf numFmtId="0" fontId="0" fillId="4" borderId="7" xfId="0" applyFill="1" applyBorder="1" applyAlignment="1">
      <alignment horizontal="center" vertical="center"/>
    </xf>
    <xf numFmtId="0" fontId="8" fillId="2" borderId="2" xfId="0" applyFont="1" applyFill="1" applyBorder="1" applyAlignment="1">
      <alignment horizontal="center" vertical="center"/>
    </xf>
    <xf numFmtId="0" fontId="8" fillId="4" borderId="9" xfId="0" applyFont="1" applyFill="1" applyBorder="1" applyAlignment="1">
      <alignment horizontal="center" vertical="center"/>
    </xf>
    <xf numFmtId="0" fontId="8" fillId="2" borderId="4" xfId="0" applyFont="1" applyFill="1" applyBorder="1" applyAlignment="1">
      <alignment horizontal="center" vertical="center"/>
    </xf>
    <xf numFmtId="0" fontId="8" fillId="4" borderId="7" xfId="0" applyFont="1" applyFill="1" applyBorder="1" applyAlignment="1">
      <alignment horizontal="center" vertical="center"/>
    </xf>
    <xf numFmtId="0" fontId="9" fillId="4" borderId="7" xfId="0" applyFont="1" applyFill="1" applyBorder="1" applyAlignment="1">
      <alignment horizontal="center" vertical="center"/>
    </xf>
    <xf numFmtId="176" fontId="0" fillId="4" borderId="10" xfId="0" applyNumberFormat="1" applyFill="1" applyBorder="1" applyAlignment="1">
      <alignment horizontal="center" vertical="center"/>
    </xf>
    <xf numFmtId="0" fontId="0" fillId="0" borderId="11" xfId="0" applyBorder="1">
      <alignment vertical="center"/>
    </xf>
    <xf numFmtId="0" fontId="0" fillId="0" borderId="12" xfId="0" applyBorder="1">
      <alignment vertical="center"/>
    </xf>
    <xf numFmtId="176" fontId="0" fillId="0" borderId="0" xfId="0" applyNumberForma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topLeftCell="A13" workbookViewId="0">
      <selection activeCell="K16" sqref="K16"/>
    </sheetView>
  </sheetViews>
  <sheetFormatPr defaultRowHeight="13.5" x14ac:dyDescent="0.15"/>
  <cols>
    <col min="1" max="1" width="3.375" customWidth="1"/>
    <col min="2" max="2" width="54.125" customWidth="1"/>
    <col min="3" max="3" width="8" customWidth="1"/>
    <col min="4" max="4" width="8.375" customWidth="1"/>
    <col min="5" max="5" width="7.375" customWidth="1"/>
    <col min="6" max="6" width="9.125" customWidth="1"/>
  </cols>
  <sheetData>
    <row r="1" spans="1:8" ht="22.5" customHeight="1" x14ac:dyDescent="0.15">
      <c r="B1" t="s">
        <v>25</v>
      </c>
      <c r="F1" s="11"/>
    </row>
    <row r="2" spans="1:8" ht="25.5" customHeight="1" thickBot="1" x14ac:dyDescent="0.2">
      <c r="A2" t="s">
        <v>22</v>
      </c>
      <c r="C2" s="13" t="s">
        <v>0</v>
      </c>
      <c r="D2" s="18" t="s">
        <v>1</v>
      </c>
      <c r="E2" s="20" t="s">
        <v>2</v>
      </c>
      <c r="F2" s="13" t="s">
        <v>26</v>
      </c>
      <c r="G2" s="18" t="s">
        <v>27</v>
      </c>
      <c r="H2" s="20" t="s">
        <v>28</v>
      </c>
    </row>
    <row r="3" spans="1:8" ht="24.75" customHeight="1" x14ac:dyDescent="0.15">
      <c r="B3" s="2" t="s">
        <v>23</v>
      </c>
      <c r="C3" s="14">
        <v>24</v>
      </c>
      <c r="D3" s="22">
        <v>0</v>
      </c>
      <c r="E3" s="23">
        <v>0</v>
      </c>
      <c r="F3" s="17">
        <f>(C3/24)*100</f>
        <v>100</v>
      </c>
      <c r="G3" s="19">
        <f t="shared" ref="G3:H3" si="0">(D3/24)*100</f>
        <v>0</v>
      </c>
      <c r="H3" s="27">
        <f t="shared" si="0"/>
        <v>0</v>
      </c>
    </row>
    <row r="4" spans="1:8" s="1" customFormat="1" ht="21.75" customHeight="1" x14ac:dyDescent="0.15">
      <c r="B4" s="3" t="s">
        <v>20</v>
      </c>
      <c r="C4" s="15">
        <v>24</v>
      </c>
      <c r="D4" s="24">
        <v>0</v>
      </c>
      <c r="E4" s="25">
        <v>0</v>
      </c>
      <c r="F4" s="17">
        <f t="shared" ref="F4:F22" si="1">(C4/24)*100</f>
        <v>100</v>
      </c>
      <c r="G4" s="19">
        <f t="shared" ref="G4:G22" si="2">(D4/24)*100</f>
        <v>0</v>
      </c>
      <c r="H4" s="27">
        <f t="shared" ref="H4:H22" si="3">(E4/24)*100</f>
        <v>0</v>
      </c>
    </row>
    <row r="5" spans="1:8" ht="24.75" customHeight="1" x14ac:dyDescent="0.15">
      <c r="B5" s="8" t="s">
        <v>24</v>
      </c>
      <c r="C5" s="16">
        <v>24</v>
      </c>
      <c r="D5" s="24">
        <v>0</v>
      </c>
      <c r="E5" s="25">
        <v>0</v>
      </c>
      <c r="F5" s="17">
        <f t="shared" si="1"/>
        <v>100</v>
      </c>
      <c r="G5" s="19">
        <f t="shared" si="2"/>
        <v>0</v>
      </c>
      <c r="H5" s="27">
        <f t="shared" si="3"/>
        <v>0</v>
      </c>
    </row>
    <row r="6" spans="1:8" ht="23.25" customHeight="1" x14ac:dyDescent="0.15">
      <c r="B6" s="4" t="s">
        <v>16</v>
      </c>
      <c r="C6" s="16">
        <v>24</v>
      </c>
      <c r="D6" s="24">
        <v>0</v>
      </c>
      <c r="E6" s="25">
        <v>0</v>
      </c>
      <c r="F6" s="17">
        <f t="shared" si="1"/>
        <v>100</v>
      </c>
      <c r="G6" s="19">
        <f t="shared" si="2"/>
        <v>0</v>
      </c>
      <c r="H6" s="27">
        <f t="shared" si="3"/>
        <v>0</v>
      </c>
    </row>
    <row r="7" spans="1:8" ht="27" customHeight="1" x14ac:dyDescent="0.15">
      <c r="B7" s="8" t="s">
        <v>17</v>
      </c>
      <c r="C7" s="16">
        <v>23</v>
      </c>
      <c r="D7" s="12">
        <v>1</v>
      </c>
      <c r="E7" s="21">
        <v>0</v>
      </c>
      <c r="F7" s="17">
        <f t="shared" si="1"/>
        <v>95.833333333333343</v>
      </c>
      <c r="G7" s="19">
        <f t="shared" si="2"/>
        <v>4.1666666666666661</v>
      </c>
      <c r="H7" s="27">
        <f t="shared" si="3"/>
        <v>0</v>
      </c>
    </row>
    <row r="8" spans="1:8" ht="24.75" customHeight="1" x14ac:dyDescent="0.15">
      <c r="B8" s="4" t="s">
        <v>5</v>
      </c>
      <c r="C8" s="16">
        <v>15</v>
      </c>
      <c r="D8" s="12">
        <v>8</v>
      </c>
      <c r="E8" s="21">
        <v>1</v>
      </c>
      <c r="F8" s="17">
        <f t="shared" si="1"/>
        <v>62.5</v>
      </c>
      <c r="G8" s="19">
        <f t="shared" si="2"/>
        <v>33.333333333333329</v>
      </c>
      <c r="H8" s="27">
        <f t="shared" si="3"/>
        <v>4.1666666666666661</v>
      </c>
    </row>
    <row r="9" spans="1:8" ht="21.75" customHeight="1" x14ac:dyDescent="0.15">
      <c r="B9" s="9" t="s">
        <v>6</v>
      </c>
      <c r="C9" s="16">
        <v>20</v>
      </c>
      <c r="D9" s="12">
        <v>4</v>
      </c>
      <c r="E9" s="21">
        <v>0</v>
      </c>
      <c r="F9" s="17">
        <f t="shared" si="1"/>
        <v>83.333333333333343</v>
      </c>
      <c r="G9" s="19">
        <f t="shared" si="2"/>
        <v>16.666666666666664</v>
      </c>
      <c r="H9" s="27">
        <f t="shared" si="3"/>
        <v>0</v>
      </c>
    </row>
    <row r="10" spans="1:8" ht="24" customHeight="1" x14ac:dyDescent="0.15">
      <c r="B10" s="4" t="s">
        <v>14</v>
      </c>
      <c r="C10" s="16">
        <v>22</v>
      </c>
      <c r="D10" s="12">
        <v>2</v>
      </c>
      <c r="E10" s="21">
        <v>0</v>
      </c>
      <c r="F10" s="17">
        <f t="shared" si="1"/>
        <v>91.666666666666657</v>
      </c>
      <c r="G10" s="19">
        <f t="shared" si="2"/>
        <v>8.3333333333333321</v>
      </c>
      <c r="H10" s="27">
        <f t="shared" si="3"/>
        <v>0</v>
      </c>
    </row>
    <row r="11" spans="1:8" ht="23.25" customHeight="1" x14ac:dyDescent="0.15">
      <c r="B11" s="9" t="s">
        <v>3</v>
      </c>
      <c r="C11" s="16">
        <v>24</v>
      </c>
      <c r="D11" s="12">
        <v>0</v>
      </c>
      <c r="E11" s="21">
        <v>0</v>
      </c>
      <c r="F11" s="17">
        <f t="shared" si="1"/>
        <v>100</v>
      </c>
      <c r="G11" s="19">
        <f t="shared" si="2"/>
        <v>0</v>
      </c>
      <c r="H11" s="27">
        <f t="shared" si="3"/>
        <v>0</v>
      </c>
    </row>
    <row r="12" spans="1:8" ht="23.25" customHeight="1" x14ac:dyDescent="0.15">
      <c r="B12" s="4" t="s">
        <v>4</v>
      </c>
      <c r="C12" s="16">
        <v>24</v>
      </c>
      <c r="D12" s="12">
        <v>0</v>
      </c>
      <c r="E12" s="21">
        <v>0</v>
      </c>
      <c r="F12" s="17">
        <f t="shared" si="1"/>
        <v>100</v>
      </c>
      <c r="G12" s="19">
        <f t="shared" si="2"/>
        <v>0</v>
      </c>
      <c r="H12" s="27">
        <f t="shared" si="3"/>
        <v>0</v>
      </c>
    </row>
    <row r="13" spans="1:8" ht="23.25" customHeight="1" x14ac:dyDescent="0.15">
      <c r="B13" s="4" t="s">
        <v>7</v>
      </c>
      <c r="C13" s="16">
        <v>24</v>
      </c>
      <c r="D13" s="12">
        <v>0</v>
      </c>
      <c r="E13" s="21">
        <v>0</v>
      </c>
      <c r="F13" s="17">
        <f t="shared" si="1"/>
        <v>100</v>
      </c>
      <c r="G13" s="19">
        <f t="shared" si="2"/>
        <v>0</v>
      </c>
      <c r="H13" s="27">
        <f t="shared" si="3"/>
        <v>0</v>
      </c>
    </row>
    <row r="14" spans="1:8" ht="24" customHeight="1" x14ac:dyDescent="0.15">
      <c r="B14" s="4" t="s">
        <v>8</v>
      </c>
      <c r="C14" s="16">
        <v>20</v>
      </c>
      <c r="D14" s="12">
        <v>4</v>
      </c>
      <c r="E14" s="21">
        <v>0</v>
      </c>
      <c r="F14" s="17">
        <f t="shared" si="1"/>
        <v>83.333333333333343</v>
      </c>
      <c r="G14" s="19">
        <f t="shared" si="2"/>
        <v>16.666666666666664</v>
      </c>
      <c r="H14" s="27">
        <f t="shared" si="3"/>
        <v>0</v>
      </c>
    </row>
    <row r="15" spans="1:8" ht="25.5" customHeight="1" x14ac:dyDescent="0.15">
      <c r="B15" s="4" t="s">
        <v>21</v>
      </c>
      <c r="C15" s="16">
        <v>22</v>
      </c>
      <c r="D15" s="12">
        <v>2</v>
      </c>
      <c r="E15" s="21">
        <v>0</v>
      </c>
      <c r="F15" s="17">
        <f t="shared" si="1"/>
        <v>91.666666666666657</v>
      </c>
      <c r="G15" s="19">
        <f t="shared" si="2"/>
        <v>8.3333333333333321</v>
      </c>
      <c r="H15" s="27">
        <f t="shared" si="3"/>
        <v>0</v>
      </c>
    </row>
    <row r="16" spans="1:8" ht="21.75" customHeight="1" x14ac:dyDescent="0.15">
      <c r="B16" s="4" t="s">
        <v>13</v>
      </c>
      <c r="C16" s="16">
        <v>21</v>
      </c>
      <c r="D16" s="12">
        <v>3</v>
      </c>
      <c r="E16" s="21">
        <v>0</v>
      </c>
      <c r="F16" s="17">
        <f t="shared" si="1"/>
        <v>87.5</v>
      </c>
      <c r="G16" s="19">
        <f t="shared" si="2"/>
        <v>12.5</v>
      </c>
      <c r="H16" s="27">
        <f t="shared" si="3"/>
        <v>0</v>
      </c>
    </row>
    <row r="17" spans="2:8" ht="23.25" customHeight="1" x14ac:dyDescent="0.15">
      <c r="B17" s="4" t="s">
        <v>12</v>
      </c>
      <c r="C17" s="16">
        <v>24</v>
      </c>
      <c r="D17" s="12">
        <v>0</v>
      </c>
      <c r="E17" s="21">
        <v>0</v>
      </c>
      <c r="F17" s="17">
        <f t="shared" si="1"/>
        <v>100</v>
      </c>
      <c r="G17" s="19">
        <f t="shared" si="2"/>
        <v>0</v>
      </c>
      <c r="H17" s="27">
        <f t="shared" si="3"/>
        <v>0</v>
      </c>
    </row>
    <row r="18" spans="2:8" ht="24" customHeight="1" x14ac:dyDescent="0.15">
      <c r="B18" s="4" t="s">
        <v>11</v>
      </c>
      <c r="C18" s="16">
        <v>21</v>
      </c>
      <c r="D18" s="12">
        <v>3</v>
      </c>
      <c r="E18" s="21">
        <v>0</v>
      </c>
      <c r="F18" s="17">
        <f t="shared" si="1"/>
        <v>87.5</v>
      </c>
      <c r="G18" s="19">
        <f t="shared" si="2"/>
        <v>12.5</v>
      </c>
      <c r="H18" s="27">
        <f t="shared" si="3"/>
        <v>0</v>
      </c>
    </row>
    <row r="19" spans="2:8" ht="23.25" customHeight="1" x14ac:dyDescent="0.15">
      <c r="B19" s="4" t="s">
        <v>10</v>
      </c>
      <c r="C19" s="16">
        <v>24</v>
      </c>
      <c r="D19" s="12">
        <v>0</v>
      </c>
      <c r="E19" s="21">
        <v>0</v>
      </c>
      <c r="F19" s="17">
        <f t="shared" si="1"/>
        <v>100</v>
      </c>
      <c r="G19" s="19">
        <f t="shared" si="2"/>
        <v>0</v>
      </c>
      <c r="H19" s="27">
        <f t="shared" si="3"/>
        <v>0</v>
      </c>
    </row>
    <row r="20" spans="2:8" ht="24" customHeight="1" x14ac:dyDescent="0.15">
      <c r="B20" s="4" t="s">
        <v>9</v>
      </c>
      <c r="C20" s="16">
        <v>19</v>
      </c>
      <c r="D20" s="12">
        <v>5</v>
      </c>
      <c r="E20" s="26">
        <v>0</v>
      </c>
      <c r="F20" s="17">
        <f t="shared" si="1"/>
        <v>79.166666666666657</v>
      </c>
      <c r="G20" s="19">
        <f t="shared" si="2"/>
        <v>20.833333333333336</v>
      </c>
      <c r="H20" s="27">
        <f t="shared" si="3"/>
        <v>0</v>
      </c>
    </row>
    <row r="21" spans="2:8" ht="31.5" customHeight="1" x14ac:dyDescent="0.15">
      <c r="B21" s="5" t="s">
        <v>18</v>
      </c>
      <c r="C21" s="16">
        <v>14</v>
      </c>
      <c r="D21" s="12">
        <v>5</v>
      </c>
      <c r="E21" s="21">
        <v>5</v>
      </c>
      <c r="F21" s="17">
        <f t="shared" si="1"/>
        <v>58.333333333333336</v>
      </c>
      <c r="G21" s="19">
        <f t="shared" si="2"/>
        <v>20.833333333333336</v>
      </c>
      <c r="H21" s="27">
        <f t="shared" si="3"/>
        <v>20.833333333333336</v>
      </c>
    </row>
    <row r="22" spans="2:8" ht="25.5" customHeight="1" x14ac:dyDescent="0.15">
      <c r="B22" s="4" t="s">
        <v>19</v>
      </c>
      <c r="C22" s="16">
        <v>19</v>
      </c>
      <c r="D22" s="12">
        <v>4</v>
      </c>
      <c r="E22" s="21">
        <v>1</v>
      </c>
      <c r="F22" s="17">
        <f t="shared" si="1"/>
        <v>79.166666666666657</v>
      </c>
      <c r="G22" s="19">
        <f t="shared" si="2"/>
        <v>16.666666666666664</v>
      </c>
      <c r="H22" s="27">
        <f t="shared" si="3"/>
        <v>4.1666666666666661</v>
      </c>
    </row>
    <row r="23" spans="2:8" ht="26.25" customHeight="1" thickBot="1" x14ac:dyDescent="0.2">
      <c r="B23" s="6" t="s">
        <v>15</v>
      </c>
      <c r="C23" s="7">
        <f>SUM(C3:C22)</f>
        <v>432</v>
      </c>
      <c r="D23" s="7">
        <f>SUM(D3:D22)</f>
        <v>41</v>
      </c>
      <c r="E23" s="7">
        <f>SUM(E3:E22)</f>
        <v>7</v>
      </c>
      <c r="F23" s="28"/>
      <c r="G23" s="28"/>
      <c r="H23" s="29"/>
    </row>
    <row r="24" spans="2:8" ht="24" customHeight="1" x14ac:dyDescent="0.15">
      <c r="C24" s="30">
        <f>(C23/480)*100</f>
        <v>90</v>
      </c>
      <c r="D24" s="30">
        <f t="shared" ref="D24:E24" si="4">(D23/480)*100</f>
        <v>8.5416666666666661</v>
      </c>
      <c r="E24" s="30">
        <f t="shared" si="4"/>
        <v>1.4583333333333333</v>
      </c>
    </row>
    <row r="25" spans="2:8" x14ac:dyDescent="0.15">
      <c r="F25" s="10"/>
    </row>
  </sheetData>
  <phoneticPr fontId="1"/>
  <pageMargins left="0.23622047244094488" right="0.23622047244094488" top="0.15748031496062992" bottom="0.15748031496062992"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のあ</dc:creator>
  <cp:lastModifiedBy>本間保子</cp:lastModifiedBy>
  <cp:lastPrinted>2018-02-02T05:30:55Z</cp:lastPrinted>
  <dcterms:created xsi:type="dcterms:W3CDTF">2018-01-06T00:41:31Z</dcterms:created>
  <dcterms:modified xsi:type="dcterms:W3CDTF">2018-03-29T14:12:40Z</dcterms:modified>
</cp:coreProperties>
</file>